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faigin\Desktop\"/>
    </mc:Choice>
  </mc:AlternateContent>
  <xr:revisionPtr revIDLastSave="0" documentId="8_{B333E17A-583D-4434-A9BF-F3FC7C62839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ime &amp; Trav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C17" i="1"/>
  <c r="G18" i="1" l="1"/>
  <c r="G17" i="1"/>
  <c r="G20" i="1" l="1"/>
</calcChain>
</file>

<file path=xl/sharedStrings.xml><?xml version="1.0" encoding="utf-8"?>
<sst xmlns="http://schemas.openxmlformats.org/spreadsheetml/2006/main" count="21" uniqueCount="20">
  <si>
    <t>STATE OF NEVADA</t>
  </si>
  <si>
    <t>Department of Business &amp; Industry</t>
  </si>
  <si>
    <t>MILEAGE &amp; TRAVEL FEE CALCULATOR</t>
  </si>
  <si>
    <t>MILES =</t>
  </si>
  <si>
    <t>Round Trip Mileage =</t>
  </si>
  <si>
    <t>Round Trip Time =</t>
  </si>
  <si>
    <t>Travel Charge =</t>
  </si>
  <si>
    <t xml:space="preserve">TOTAL FEE DUE = </t>
  </si>
  <si>
    <t xml:space="preserve"> </t>
  </si>
  <si>
    <t>* First 50 miles and first 60 minutes excluded</t>
  </si>
  <si>
    <t>Mileage  Charge =</t>
  </si>
  <si>
    <t>Housing Division</t>
  </si>
  <si>
    <t>Manufactured Housing</t>
  </si>
  <si>
    <t xml:space="preserve">   $.58 / Mile</t>
  </si>
  <si>
    <r>
      <t xml:space="preserve">TIME </t>
    </r>
    <r>
      <rPr>
        <b/>
        <sz val="8"/>
        <color theme="1"/>
        <rFont val="Calibri"/>
        <family val="2"/>
        <scheme val="minor"/>
      </rPr>
      <t>(minutes)</t>
    </r>
    <r>
      <rPr>
        <b/>
        <sz val="11"/>
        <color theme="1"/>
        <rFont val="Calibri"/>
        <family val="2"/>
        <scheme val="minor"/>
      </rPr>
      <t xml:space="preserve"> =</t>
    </r>
  </si>
  <si>
    <t xml:space="preserve">   $.5333 / Minute</t>
  </si>
  <si>
    <t xml:space="preserve">(ENTER ONE WAY TIME AND DISTANCE AMOUNTS FROM GOOGLE MAPS </t>
  </si>
  <si>
    <t>IN BOTH FIELDS MARKED IN YELLOW BELOW )</t>
  </si>
  <si>
    <t>MILES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</si>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</sst>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1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0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6" fillId="0" borderId="0" xfId="0" applyFont="1" applyProtection="1"/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7" fillId="0" borderId="0" xfId="0" applyFont="1" applyProtection="1"/>
    <xf numFmtId="164" fontId="1" fillId="0" borderId="0" xfId="0" applyNumberFormat="1" applyFont="1" applyProtection="1"/>
    <xf numFmtId="49" fontId="1" fillId="0" borderId="0" xfId="0" applyNumberFormat="1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164" fontId="8" fillId="0" borderId="0" xfId="0" applyNumberFormat="1" applyFont="1" applyProtection="1"/>
    <xf numFmtId="165" fontId="12" fillId="0" borderId="0" xfId="0" applyNumberFormat="1" applyFont="1" applyProtection="1"/>
    <xf numFmtId="0" fontId="0" fillId="2" borderId="0" xfId="0" applyFill="1" applyProtection="1">
      <protection locked="0"/>
    </xf>
    <xf numFmtId="164" fontId="1" fillId="0" borderId="1" xfId="0" applyNumberFormat="1" applyFont="1" applyBorder="1" applyProtection="1"/>
    <xf numFmtId="0" fontId="13" fillId="0" borderId="0" xfId="0" applyFont="1" applyProtection="1"/>
    <xf numFmtId="0" fontId="14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28575</xdr:rowOff>
    </xdr:from>
    <xdr:to>
      <xdr:col>1</xdr:col>
      <xdr:colOff>495300</xdr:colOff>
      <xdr:row>5</xdr:row>
      <xdr:rowOff>28575</xdr:rowOff>
    </xdr:to>
    <xdr:pic>
      <xdr:nvPicPr>
        <xdr:cNvPr id="2" name="Picture 1" title="State of Nevada State Se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219075"/>
          <a:ext cx="771525" cy="7715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247650</xdr:colOff>
      <xdr:row>13</xdr:row>
      <xdr:rowOff>38100</xdr:rowOff>
    </xdr:from>
    <xdr:to>
      <xdr:col>2</xdr:col>
      <xdr:colOff>361950</xdr:colOff>
      <xdr:row>13</xdr:row>
      <xdr:rowOff>171450</xdr:rowOff>
    </xdr:to>
    <xdr:sp macro="" textlink="">
      <xdr:nvSpPr>
        <xdr:cNvPr id="4" name="Down Arrow 3" title="Down Arrow For Mile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466850" y="2009775"/>
          <a:ext cx="114300" cy="1333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266700</xdr:colOff>
      <xdr:row>13</xdr:row>
      <xdr:rowOff>28575</xdr:rowOff>
    </xdr:from>
    <xdr:to>
      <xdr:col>6</xdr:col>
      <xdr:colOff>381000</xdr:colOff>
      <xdr:row>13</xdr:row>
      <xdr:rowOff>161925</xdr:rowOff>
    </xdr:to>
    <xdr:sp macro="" textlink="">
      <xdr:nvSpPr>
        <xdr:cNvPr id="5" name="Down Arrow 4" title="Down Arrow For Tim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924300" y="2000250"/>
          <a:ext cx="114300" cy="1333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3"/>
  <sheetViews>
    <sheetView tabSelected="1" zoomScaleNormal="100" workbookViewId="0">
      <selection activeCell="O16" sqref="O16"/>
    </sheetView>
  </sheetViews>
  <sheetFormatPr defaultRowHeight="15" x14ac:dyDescent="0.25"/>
  <cols>
    <col min="1" max="6" width="9.140625" style="1"/>
    <col min="7" max="7" width="9.42578125" style="1" bestFit="1" customWidth="1"/>
    <col min="8" max="16384" width="9.140625" style="1"/>
  </cols>
  <sheetData>
    <row r="2" spans="2:8" ht="15.75" x14ac:dyDescent="0.25">
      <c r="C2" s="2" t="s">
        <v>0</v>
      </c>
    </row>
    <row r="3" spans="2:8" x14ac:dyDescent="0.25">
      <c r="C3" s="3" t="s">
        <v>1</v>
      </c>
    </row>
    <row r="4" spans="2:8" x14ac:dyDescent="0.25">
      <c r="C4" s="3" t="s">
        <v>11</v>
      </c>
    </row>
    <row r="5" spans="2:8" x14ac:dyDescent="0.25">
      <c r="C5" s="3" t="s">
        <v>12</v>
      </c>
    </row>
    <row r="7" spans="2:8" ht="18.75" x14ac:dyDescent="0.3">
      <c r="B7" s="4" t="s">
        <v>2</v>
      </c>
      <c r="H7" s="5"/>
    </row>
    <row r="8" spans="2:8" x14ac:dyDescent="0.25">
      <c r="B8" s="21" t="s">
        <v>9</v>
      </c>
    </row>
    <row r="9" spans="2:8" x14ac:dyDescent="0.25">
      <c r="H9" s="5"/>
    </row>
    <row r="10" spans="2:8" x14ac:dyDescent="0.25">
      <c r="B10" s="6" t="s">
        <v>16</v>
      </c>
    </row>
    <row r="11" spans="2:8" x14ac:dyDescent="0.25">
      <c r="B11" s="7" t="s">
        <v>17</v>
      </c>
    </row>
    <row r="13" spans="2:8" ht="15.75" x14ac:dyDescent="0.25">
      <c r="B13" s="8"/>
      <c r="C13" s="9" t="s">
        <v>18</v>
      </c>
      <c r="D13" s="10"/>
      <c r="E13" s="10"/>
      <c r="F13" s="10"/>
      <c r="G13" s="9" t="s">
        <v>19</v>
      </c>
    </row>
    <row r="14" spans="2:8" ht="15.75" x14ac:dyDescent="0.25">
      <c r="B14" s="8"/>
      <c r="C14" s="9"/>
      <c r="D14" s="10"/>
      <c r="E14" s="10"/>
      <c r="F14" s="10"/>
      <c r="G14" s="9"/>
    </row>
    <row r="15" spans="2:8" x14ac:dyDescent="0.25">
      <c r="B15" s="11" t="s">
        <v>3</v>
      </c>
      <c r="C15" s="19">
        <v>0</v>
      </c>
      <c r="F15" s="11" t="s">
        <v>14</v>
      </c>
      <c r="G15" s="19">
        <v>0</v>
      </c>
    </row>
    <row r="17" spans="2:8" x14ac:dyDescent="0.25">
      <c r="B17" s="12" t="s">
        <v>4</v>
      </c>
      <c r="C17" s="1">
        <f>IF((C15*2)-50&lt;=1,0,(C15*2)-50)</f>
        <v>0</v>
      </c>
      <c r="D17" s="13" t="s">
        <v>8</v>
      </c>
      <c r="F17" s="12" t="s">
        <v>10</v>
      </c>
      <c r="G17" s="14">
        <f>C17*0.58</f>
        <v>0</v>
      </c>
      <c r="H17" s="22" t="s">
        <v>13</v>
      </c>
    </row>
    <row r="18" spans="2:8" ht="15.75" thickBot="1" x14ac:dyDescent="0.3">
      <c r="B18" s="12" t="s">
        <v>5</v>
      </c>
      <c r="C18" s="1">
        <f>IF((G15*2)-60&lt;=1,0,(G15*2)-60)</f>
        <v>0</v>
      </c>
      <c r="D18" s="13" t="s">
        <v>8</v>
      </c>
      <c r="F18" s="12" t="s">
        <v>6</v>
      </c>
      <c r="G18" s="20">
        <f>C18*0.5333</f>
        <v>0</v>
      </c>
      <c r="H18" s="22" t="s">
        <v>15</v>
      </c>
    </row>
    <row r="19" spans="2:8" x14ac:dyDescent="0.25">
      <c r="G19" s="15"/>
    </row>
    <row r="20" spans="2:8" ht="15.75" x14ac:dyDescent="0.25">
      <c r="F20" s="16" t="s">
        <v>7</v>
      </c>
      <c r="G20" s="17">
        <f>SUM(G17:G19)</f>
        <v>0</v>
      </c>
    </row>
    <row r="23" spans="2:8" x14ac:dyDescent="0.25">
      <c r="G23" s="18">
        <v>43620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&amp; Travel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MGohres</dc:creator>
  <cp:lastModifiedBy>Perry Faigin</cp:lastModifiedBy>
  <cp:lastPrinted>2019-06-05T19:34:50Z</cp:lastPrinted>
  <dcterms:created xsi:type="dcterms:W3CDTF">2015-08-26T18:42:35Z</dcterms:created>
  <dcterms:modified xsi:type="dcterms:W3CDTF">2019-09-19T15:19:00Z</dcterms:modified>
</cp:coreProperties>
</file>